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anh\AppData\Local\Box\Box Edit\Documents\GMN37qAHVEy_oRzLralHCQ==\"/>
    </mc:Choice>
  </mc:AlternateContent>
  <xr:revisionPtr revIDLastSave="0" documentId="13_ncr:1_{D70640EF-013B-4493-9EE5-C8E2F2C1B849}" xr6:coauthVersionLast="47" xr6:coauthVersionMax="47" xr10:uidLastSave="{00000000-0000-0000-0000-000000000000}"/>
  <bookViews>
    <workbookView xWindow="-110" yWindow="-110" windowWidth="19420" windowHeight="10300" xr2:uid="{86FB064D-51FE-453F-A2DB-91F7FDFDC27F}"/>
  </bookViews>
  <sheets>
    <sheet name="גיליון1" sheetId="1" r:id="rId1"/>
  </sheets>
  <definedNames>
    <definedName name="_xlnm.Print_Area" localSheetId="0">גיליון1!$A$1:$H$33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1" l="1"/>
  <c r="G31" i="1" s="1"/>
  <c r="F30" i="1"/>
  <c r="G30" i="1" s="1"/>
  <c r="F29" i="1"/>
  <c r="G29" i="1" s="1"/>
  <c r="F28" i="1"/>
  <c r="G28" i="1" s="1"/>
  <c r="F27" i="1"/>
  <c r="G27" i="1" s="1"/>
  <c r="F26" i="1"/>
  <c r="F20" i="1"/>
  <c r="G20" i="1" s="1"/>
  <c r="G19" i="1"/>
  <c r="F19" i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F12" i="1"/>
  <c r="G12" i="1" s="1"/>
  <c r="F11" i="1"/>
  <c r="G11" i="1" s="1"/>
  <c r="F10" i="1"/>
  <c r="G10" i="1" s="1"/>
  <c r="G21" i="1" l="1"/>
  <c r="F32" i="1"/>
  <c r="F21" i="1"/>
  <c r="G26" i="1"/>
  <c r="G32" i="1" s="1"/>
</calcChain>
</file>

<file path=xl/sharedStrings.xml><?xml version="1.0" encoding="utf-8"?>
<sst xmlns="http://schemas.openxmlformats.org/spreadsheetml/2006/main" count="65" uniqueCount="47">
  <si>
    <t>הצעת מחיר למכרז מס' 116/2022 למתן שירותי הסעדה (קייטרינג) עבור מרכז ההדרכה של משרד הבריאות בתל השומר</t>
  </si>
  <si>
    <t xml:space="preserve">שם הספק: </t>
  </si>
  <si>
    <t>אשכול 1- כיבוד רץ+ מנות חמות</t>
  </si>
  <si>
    <t>רכיב</t>
  </si>
  <si>
    <t>פירוט הרכיב</t>
  </si>
  <si>
    <t>יחידת מידה</t>
  </si>
  <si>
    <t>הסכום המוצע ליחידה אחת לא כולל מע"מ</t>
  </si>
  <si>
    <t>מספר יחידות בשנה (הערכה לצורך שקלול הצעות מחיר בלבד)</t>
  </si>
  <si>
    <t>סה"כ הצעת מחיר ללא מע"מ</t>
  </si>
  <si>
    <t>סה"כ הצעת מחיר כולל מע"מ</t>
  </si>
  <si>
    <t>A</t>
  </si>
  <si>
    <t>לקט פיצוחים</t>
  </si>
  <si>
    <t>B</t>
  </si>
  <si>
    <t>עוגיות בריאות</t>
  </si>
  <si>
    <t>C</t>
  </si>
  <si>
    <t>כעכים</t>
  </si>
  <si>
    <t>D</t>
  </si>
  <si>
    <t>אירוח חגים: סופגנייה</t>
  </si>
  <si>
    <t>יחידה אחת</t>
  </si>
  <si>
    <t>E</t>
  </si>
  <si>
    <t>אירוח חגים: תפזורת פירות יבשים</t>
  </si>
  <si>
    <t>F</t>
  </si>
  <si>
    <t>אירוח חגים: מארז אזני המן</t>
  </si>
  <si>
    <t>G</t>
  </si>
  <si>
    <t>אירוח חגים: תפוחים</t>
  </si>
  <si>
    <t>H</t>
  </si>
  <si>
    <t>שתייה חמה (אינסטנט סחלב)</t>
  </si>
  <si>
    <t>I</t>
  </si>
  <si>
    <t>ממרחים ומטבלים</t>
  </si>
  <si>
    <t>מגש ל-12 סועדים</t>
  </si>
  <si>
    <t>J</t>
  </si>
  <si>
    <t>קרקרים, פתית ופריכיות</t>
  </si>
  <si>
    <t>K</t>
  </si>
  <si>
    <t>מחיר לסועד- מנות פרימיום חמות</t>
  </si>
  <si>
    <t>אשכול 2- מנות קרות:</t>
  </si>
  <si>
    <t>כריך</t>
  </si>
  <si>
    <t>סלט אישי</t>
  </si>
  <si>
    <t>מגש ירקות</t>
  </si>
  <si>
    <t>מגש פירות</t>
  </si>
  <si>
    <t>כריך ביס</t>
  </si>
  <si>
    <t>מוזלי אישי</t>
  </si>
  <si>
    <t xml:space="preserve"> סה"כ למציע- C</t>
  </si>
  <si>
    <t>ק"ג</t>
  </si>
  <si>
    <t>ההצעת מחיר ליחידה אחת לא כולל מע"מ</t>
  </si>
  <si>
    <t>מספר יחידות בשנה 
(הערכה לצורך שקלול הצעות מחיר בלבד)</t>
  </si>
  <si>
    <t xml:space="preserve">ארוח לסועד כמפורט במפרט השירותים </t>
  </si>
  <si>
    <r>
      <t xml:space="preserve">מציעים רשאים להגיש הצעת מחיר לאשכול -1, אשכול -2 או לשני האשכולות
על מציע המגיש הצעה לאשכול כלשהו חייב להציע הצעת מחיר </t>
    </r>
    <r>
      <rPr>
        <b/>
        <u/>
        <sz val="11"/>
        <color theme="1"/>
        <rFont val="Arial"/>
        <family val="2"/>
        <scheme val="minor"/>
      </rPr>
      <t>לכל הפריטים</t>
    </r>
    <r>
      <rPr>
        <sz val="11"/>
        <color theme="1"/>
        <rFont val="Arial"/>
        <family val="2"/>
        <scheme val="minor"/>
      </rPr>
      <t xml:space="preserve"> באשכול אליו הוא מגיש הצעה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</si>
</sst>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3" borderId="6" xfId="0" applyFill="1" applyBorder="1"/>
    <xf numFmtId="0" fontId="0" fillId="3" borderId="6" xfId="0" applyFill="1" applyBorder="1" applyAlignment="1">
      <alignment horizontal="center"/>
    </xf>
    <xf numFmtId="0" fontId="3" fillId="2" borderId="6" xfId="0" applyFont="1" applyFill="1" applyBorder="1" applyAlignment="1">
      <alignment wrapText="1"/>
    </xf>
    <xf numFmtId="4" fontId="3" fillId="2" borderId="7" xfId="0" applyNumberFormat="1" applyFont="1" applyFill="1" applyBorder="1" applyAlignment="1">
      <alignment horizontal="center" wrapText="1"/>
    </xf>
    <xf numFmtId="4" fontId="3" fillId="2" borderId="8" xfId="0" applyNumberFormat="1" applyFont="1" applyFill="1" applyBorder="1" applyAlignment="1">
      <alignment horizontal="center" wrapText="1"/>
    </xf>
    <xf numFmtId="4" fontId="0" fillId="5" borderId="6" xfId="0" applyNumberFormat="1" applyFill="1" applyBorder="1" applyAlignment="1" applyProtection="1">
      <alignment horizontal="center"/>
      <protection locked="0"/>
    </xf>
    <xf numFmtId="4" fontId="0" fillId="0" borderId="9" xfId="0" applyNumberForma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5" fillId="4" borderId="0" xfId="0" applyNumberFormat="1" applyFont="1" applyFill="1" applyAlignment="1">
      <alignment horizontal="center"/>
    </xf>
    <xf numFmtId="4" fontId="5" fillId="0" borderId="0" xfId="0" applyNumberFormat="1" applyFont="1" applyAlignment="1">
      <alignment horizontal="right" wrapText="1"/>
    </xf>
    <xf numFmtId="4" fontId="5" fillId="0" borderId="0" xfId="0" applyNumberFormat="1" applyFont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0" fillId="3" borderId="5" xfId="0" applyFill="1" applyBorder="1" applyAlignment="1">
      <alignment horizontal="center"/>
    </xf>
    <xf numFmtId="0" fontId="3" fillId="2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3" fontId="0" fillId="0" borderId="6" xfId="0" applyNumberFormat="1" applyBorder="1" applyAlignment="1">
      <alignment horizontal="center" wrapText="1"/>
    </xf>
    <xf numFmtId="4" fontId="5" fillId="4" borderId="0" xfId="0" applyNumberFormat="1" applyFont="1" applyFill="1" applyAlignment="1">
      <alignment horizontal="center" wrapText="1"/>
    </xf>
    <xf numFmtId="0" fontId="0" fillId="3" borderId="4" xfId="0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7" xfId="0" applyBorder="1"/>
    <xf numFmtId="0" fontId="0" fillId="0" borderId="17" xfId="0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8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5" borderId="6" xfId="0" applyNumberFormat="1" applyFill="1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 applyAlignment="1">
      <alignment vertical="center"/>
    </xf>
    <xf numFmtId="4" fontId="5" fillId="4" borderId="19" xfId="0" applyNumberFormat="1" applyFont="1" applyFill="1" applyBorder="1" applyAlignment="1">
      <alignment horizontal="center" vertical="center" wrapText="1"/>
    </xf>
    <xf numFmtId="4" fontId="5" fillId="4" borderId="20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9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4DE70-893A-474F-8235-085943F14DB5}">
  <sheetPr>
    <pageSetUpPr fitToPage="1"/>
  </sheetPr>
  <dimension ref="A1:G35"/>
  <sheetViews>
    <sheetView rightToLeft="1" tabSelected="1" topLeftCell="A9" workbookViewId="0">
      <selection activeCell="D9" sqref="D9"/>
    </sheetView>
  </sheetViews>
  <sheetFormatPr defaultRowHeight="14" x14ac:dyDescent="0.3"/>
  <cols>
    <col min="1" max="1" width="29.58203125" style="1" customWidth="1"/>
    <col min="2" max="2" width="14.08203125" style="39" customWidth="1"/>
    <col min="3" max="3" width="19" style="1" customWidth="1"/>
    <col min="4" max="4" width="17.6640625" customWidth="1"/>
    <col min="5" max="5" width="13" style="1" customWidth="1"/>
    <col min="6" max="6" width="15.25" customWidth="1"/>
    <col min="7" max="7" width="15.33203125" customWidth="1"/>
  </cols>
  <sheetData>
    <row r="1" spans="1:7" ht="14.5" thickBot="1" x14ac:dyDescent="0.35">
      <c r="G1" s="1"/>
    </row>
    <row r="2" spans="1:7" ht="14.5" thickTop="1" x14ac:dyDescent="0.3">
      <c r="A2" s="19" t="s">
        <v>0</v>
      </c>
      <c r="B2" s="20"/>
      <c r="C2" s="20"/>
      <c r="D2" s="21"/>
      <c r="E2" s="2"/>
      <c r="G2" s="1"/>
    </row>
    <row r="3" spans="1:7" x14ac:dyDescent="0.3">
      <c r="A3" s="40" t="s">
        <v>46</v>
      </c>
      <c r="B3" s="41"/>
      <c r="C3" s="41"/>
      <c r="D3" s="41"/>
      <c r="E3" s="41"/>
      <c r="G3" s="1"/>
    </row>
    <row r="4" spans="1:7" ht="26.5" customHeight="1" thickBot="1" x14ac:dyDescent="0.35">
      <c r="A4" s="42"/>
      <c r="B4" s="42"/>
      <c r="C4" s="42"/>
      <c r="D4" s="42"/>
      <c r="E4" s="42"/>
      <c r="F4" s="1"/>
      <c r="G4" s="1"/>
    </row>
    <row r="5" spans="1:7" ht="14.5" thickTop="1" x14ac:dyDescent="0.3">
      <c r="A5" s="22" t="s">
        <v>1</v>
      </c>
      <c r="B5" s="23"/>
      <c r="C5" s="23"/>
      <c r="D5" s="24"/>
      <c r="E5" s="3"/>
      <c r="F5" s="1"/>
      <c r="G5" s="1"/>
    </row>
    <row r="6" spans="1:7" x14ac:dyDescent="0.3">
      <c r="A6" s="25"/>
      <c r="B6" s="26"/>
      <c r="C6" s="26"/>
      <c r="D6" s="27"/>
      <c r="E6" s="4"/>
      <c r="F6" s="1"/>
      <c r="G6" s="1"/>
    </row>
    <row r="7" spans="1:7" x14ac:dyDescent="0.3">
      <c r="A7" s="35"/>
      <c r="B7" s="63"/>
      <c r="C7" s="30"/>
      <c r="D7" s="5"/>
      <c r="E7" s="6"/>
      <c r="F7" s="1"/>
      <c r="G7" s="1"/>
    </row>
    <row r="8" spans="1:7" ht="16" thickBot="1" x14ac:dyDescent="0.4">
      <c r="A8" s="36" t="s">
        <v>2</v>
      </c>
      <c r="B8" s="64"/>
      <c r="C8" s="43"/>
      <c r="D8" s="44"/>
      <c r="E8" s="45"/>
      <c r="F8" s="1"/>
      <c r="G8" s="1"/>
    </row>
    <row r="9" spans="1:7" ht="70.5" thickTop="1" x14ac:dyDescent="0.3">
      <c r="A9" s="46" t="s">
        <v>3</v>
      </c>
      <c r="B9" s="47" t="s">
        <v>4</v>
      </c>
      <c r="C9" s="47" t="s">
        <v>5</v>
      </c>
      <c r="D9" s="48" t="s">
        <v>43</v>
      </c>
      <c r="E9" s="16" t="s">
        <v>44</v>
      </c>
      <c r="F9" s="49" t="s">
        <v>8</v>
      </c>
      <c r="G9" s="50" t="s">
        <v>9</v>
      </c>
    </row>
    <row r="10" spans="1:7" x14ac:dyDescent="0.3">
      <c r="A10" s="51" t="s">
        <v>10</v>
      </c>
      <c r="B10" s="54" t="s">
        <v>11</v>
      </c>
      <c r="C10" s="52" t="s">
        <v>42</v>
      </c>
      <c r="D10" s="53">
        <v>0</v>
      </c>
      <c r="E10" s="54">
        <v>96</v>
      </c>
      <c r="F10" s="55">
        <f>E10*D10</f>
        <v>0</v>
      </c>
      <c r="G10" s="56">
        <f>F10*1.17</f>
        <v>0</v>
      </c>
    </row>
    <row r="11" spans="1:7" x14ac:dyDescent="0.3">
      <c r="A11" s="51" t="s">
        <v>12</v>
      </c>
      <c r="B11" s="54" t="s">
        <v>13</v>
      </c>
      <c r="C11" s="52" t="s">
        <v>42</v>
      </c>
      <c r="D11" s="53">
        <v>0</v>
      </c>
      <c r="E11" s="54">
        <v>240</v>
      </c>
      <c r="F11" s="55">
        <f t="shared" ref="F11:F20" si="0">E11*D11</f>
        <v>0</v>
      </c>
      <c r="G11" s="56">
        <f t="shared" ref="G11:G20" si="1">F11*1.17</f>
        <v>0</v>
      </c>
    </row>
    <row r="12" spans="1:7" x14ac:dyDescent="0.3">
      <c r="A12" s="51" t="s">
        <v>14</v>
      </c>
      <c r="B12" s="54" t="s">
        <v>15</v>
      </c>
      <c r="C12" s="52" t="s">
        <v>42</v>
      </c>
      <c r="D12" s="53">
        <v>0</v>
      </c>
      <c r="E12" s="54">
        <v>144</v>
      </c>
      <c r="F12" s="55">
        <f t="shared" si="0"/>
        <v>0</v>
      </c>
      <c r="G12" s="56">
        <f t="shared" si="1"/>
        <v>0</v>
      </c>
    </row>
    <row r="13" spans="1:7" ht="28" x14ac:dyDescent="0.3">
      <c r="A13" s="51" t="s">
        <v>16</v>
      </c>
      <c r="B13" s="54" t="s">
        <v>17</v>
      </c>
      <c r="C13" s="52" t="s">
        <v>18</v>
      </c>
      <c r="D13" s="53">
        <v>0</v>
      </c>
      <c r="E13" s="54">
        <v>60</v>
      </c>
      <c r="F13" s="55">
        <f t="shared" si="0"/>
        <v>0</v>
      </c>
      <c r="G13" s="56">
        <f t="shared" si="1"/>
        <v>0</v>
      </c>
    </row>
    <row r="14" spans="1:7" ht="42" x14ac:dyDescent="0.3">
      <c r="A14" s="51" t="s">
        <v>19</v>
      </c>
      <c r="B14" s="54" t="s">
        <v>20</v>
      </c>
      <c r="C14" s="52" t="s">
        <v>42</v>
      </c>
      <c r="D14" s="53">
        <v>0</v>
      </c>
      <c r="E14" s="54">
        <v>2</v>
      </c>
      <c r="F14" s="55">
        <f t="shared" si="0"/>
        <v>0</v>
      </c>
      <c r="G14" s="56">
        <f t="shared" si="1"/>
        <v>0</v>
      </c>
    </row>
    <row r="15" spans="1:7" ht="28" x14ac:dyDescent="0.3">
      <c r="A15" s="51" t="s">
        <v>21</v>
      </c>
      <c r="B15" s="54" t="s">
        <v>22</v>
      </c>
      <c r="C15" s="52" t="s">
        <v>42</v>
      </c>
      <c r="D15" s="53">
        <v>0</v>
      </c>
      <c r="E15" s="54">
        <v>3</v>
      </c>
      <c r="F15" s="55">
        <f t="shared" si="0"/>
        <v>0</v>
      </c>
      <c r="G15" s="56">
        <f t="shared" si="1"/>
        <v>0</v>
      </c>
    </row>
    <row r="16" spans="1:7" ht="28" x14ac:dyDescent="0.3">
      <c r="A16" s="51" t="s">
        <v>23</v>
      </c>
      <c r="B16" s="54" t="s">
        <v>24</v>
      </c>
      <c r="C16" s="52" t="s">
        <v>42</v>
      </c>
      <c r="D16" s="53">
        <v>0</v>
      </c>
      <c r="E16" s="54">
        <v>5</v>
      </c>
      <c r="F16" s="55">
        <f t="shared" si="0"/>
        <v>0</v>
      </c>
      <c r="G16" s="56">
        <f t="shared" si="1"/>
        <v>0</v>
      </c>
    </row>
    <row r="17" spans="1:7" ht="28" x14ac:dyDescent="0.3">
      <c r="A17" s="51" t="s">
        <v>25</v>
      </c>
      <c r="B17" s="54" t="s">
        <v>26</v>
      </c>
      <c r="C17" s="52" t="s">
        <v>42</v>
      </c>
      <c r="D17" s="53">
        <v>0</v>
      </c>
      <c r="E17" s="54">
        <v>19.2</v>
      </c>
      <c r="F17" s="55">
        <f t="shared" si="0"/>
        <v>0</v>
      </c>
      <c r="G17" s="56">
        <f t="shared" si="1"/>
        <v>0</v>
      </c>
    </row>
    <row r="18" spans="1:7" x14ac:dyDescent="0.3">
      <c r="A18" s="51" t="s">
        <v>27</v>
      </c>
      <c r="B18" s="54" t="s">
        <v>28</v>
      </c>
      <c r="C18" s="52" t="s">
        <v>29</v>
      </c>
      <c r="D18" s="53">
        <v>0</v>
      </c>
      <c r="E18" s="54">
        <v>240</v>
      </c>
      <c r="F18" s="55">
        <f t="shared" si="0"/>
        <v>0</v>
      </c>
      <c r="G18" s="56">
        <f t="shared" si="1"/>
        <v>0</v>
      </c>
    </row>
    <row r="19" spans="1:7" ht="28" x14ac:dyDescent="0.3">
      <c r="A19" s="51" t="s">
        <v>30</v>
      </c>
      <c r="B19" s="54" t="s">
        <v>31</v>
      </c>
      <c r="C19" s="52" t="s">
        <v>42</v>
      </c>
      <c r="D19" s="53">
        <v>0</v>
      </c>
      <c r="E19" s="54">
        <v>19.2</v>
      </c>
      <c r="F19" s="55">
        <f t="shared" si="0"/>
        <v>0</v>
      </c>
      <c r="G19" s="56">
        <f t="shared" si="1"/>
        <v>0</v>
      </c>
    </row>
    <row r="20" spans="1:7" ht="42" x14ac:dyDescent="0.3">
      <c r="A20" s="51" t="s">
        <v>32</v>
      </c>
      <c r="B20" s="54" t="s">
        <v>33</v>
      </c>
      <c r="C20" s="52" t="s">
        <v>45</v>
      </c>
      <c r="D20" s="53">
        <v>0</v>
      </c>
      <c r="E20" s="57">
        <v>1000</v>
      </c>
      <c r="F20" s="55">
        <f t="shared" si="0"/>
        <v>0</v>
      </c>
      <c r="G20" s="56">
        <f t="shared" si="1"/>
        <v>0</v>
      </c>
    </row>
    <row r="21" spans="1:7" ht="14.5" thickBot="1" x14ac:dyDescent="0.35">
      <c r="A21" s="58"/>
      <c r="B21" s="65"/>
      <c r="C21" s="59"/>
      <c r="D21" s="60"/>
      <c r="E21" s="61" t="s">
        <v>41</v>
      </c>
      <c r="F21" s="61">
        <f>SUM(F10:F20)</f>
        <v>0</v>
      </c>
      <c r="G21" s="62">
        <f>SUM(G10:G20)</f>
        <v>0</v>
      </c>
    </row>
    <row r="22" spans="1:7" ht="14.5" thickTop="1" x14ac:dyDescent="0.3">
      <c r="F22" s="14"/>
      <c r="G22" s="15"/>
    </row>
    <row r="23" spans="1:7" x14ac:dyDescent="0.3">
      <c r="F23" s="14"/>
      <c r="G23" s="15"/>
    </row>
    <row r="24" spans="1:7" ht="16" thickBot="1" x14ac:dyDescent="0.4">
      <c r="A24" s="36" t="s">
        <v>34</v>
      </c>
      <c r="F24" s="14"/>
      <c r="G24" s="15"/>
    </row>
    <row r="25" spans="1:7" ht="70.5" thickTop="1" x14ac:dyDescent="0.3">
      <c r="A25" s="37" t="s">
        <v>3</v>
      </c>
      <c r="B25" s="28" t="s">
        <v>4</v>
      </c>
      <c r="C25" s="29"/>
      <c r="D25" s="7" t="s">
        <v>6</v>
      </c>
      <c r="E25" s="31" t="s">
        <v>7</v>
      </c>
      <c r="F25" s="8" t="s">
        <v>8</v>
      </c>
      <c r="G25" s="9" t="s">
        <v>9</v>
      </c>
    </row>
    <row r="26" spans="1:7" x14ac:dyDescent="0.3">
      <c r="A26" s="38" t="s">
        <v>10</v>
      </c>
      <c r="B26" s="17" t="s">
        <v>35</v>
      </c>
      <c r="C26" s="18"/>
      <c r="D26" s="10">
        <v>0</v>
      </c>
      <c r="E26" s="33">
        <v>5400</v>
      </c>
      <c r="F26" s="11">
        <f>E26*D26</f>
        <v>0</v>
      </c>
      <c r="G26" s="12">
        <f>F26*1.17</f>
        <v>0</v>
      </c>
    </row>
    <row r="27" spans="1:7" x14ac:dyDescent="0.3">
      <c r="A27" s="38" t="s">
        <v>12</v>
      </c>
      <c r="B27" s="17" t="s">
        <v>36</v>
      </c>
      <c r="C27" s="18"/>
      <c r="D27" s="10">
        <v>0</v>
      </c>
      <c r="E27" s="33">
        <v>4900</v>
      </c>
      <c r="F27" s="11">
        <f t="shared" ref="F27:F31" si="2">E27*D27</f>
        <v>0</v>
      </c>
      <c r="G27" s="12">
        <f t="shared" ref="G27:G31" si="3">F27*1.17</f>
        <v>0</v>
      </c>
    </row>
    <row r="28" spans="1:7" x14ac:dyDescent="0.3">
      <c r="A28" s="38" t="s">
        <v>14</v>
      </c>
      <c r="B28" s="17" t="s">
        <v>37</v>
      </c>
      <c r="C28" s="18"/>
      <c r="D28" s="10">
        <v>0</v>
      </c>
      <c r="E28" s="32">
        <v>100</v>
      </c>
      <c r="F28" s="11">
        <f t="shared" si="2"/>
        <v>0</v>
      </c>
      <c r="G28" s="12">
        <f t="shared" si="3"/>
        <v>0</v>
      </c>
    </row>
    <row r="29" spans="1:7" x14ac:dyDescent="0.3">
      <c r="A29" s="38" t="s">
        <v>16</v>
      </c>
      <c r="B29" s="17" t="s">
        <v>38</v>
      </c>
      <c r="C29" s="18"/>
      <c r="D29" s="10">
        <v>0</v>
      </c>
      <c r="E29" s="32">
        <v>260</v>
      </c>
      <c r="F29" s="11">
        <f t="shared" si="2"/>
        <v>0</v>
      </c>
      <c r="G29" s="12">
        <f t="shared" si="3"/>
        <v>0</v>
      </c>
    </row>
    <row r="30" spans="1:7" x14ac:dyDescent="0.3">
      <c r="A30" s="38" t="s">
        <v>19</v>
      </c>
      <c r="B30" s="17" t="s">
        <v>39</v>
      </c>
      <c r="C30" s="18"/>
      <c r="D30" s="10">
        <v>0</v>
      </c>
      <c r="E30" s="33">
        <v>1000</v>
      </c>
      <c r="F30" s="11">
        <f t="shared" si="2"/>
        <v>0</v>
      </c>
      <c r="G30" s="12">
        <f t="shared" si="3"/>
        <v>0</v>
      </c>
    </row>
    <row r="31" spans="1:7" x14ac:dyDescent="0.3">
      <c r="A31" s="38" t="s">
        <v>21</v>
      </c>
      <c r="B31" s="17" t="s">
        <v>40</v>
      </c>
      <c r="C31" s="18"/>
      <c r="D31" s="10">
        <v>0</v>
      </c>
      <c r="E31" s="33">
        <v>1000</v>
      </c>
      <c r="F31" s="11">
        <f t="shared" si="2"/>
        <v>0</v>
      </c>
      <c r="G31" s="12">
        <f t="shared" si="3"/>
        <v>0</v>
      </c>
    </row>
    <row r="32" spans="1:7" x14ac:dyDescent="0.3">
      <c r="E32" s="34" t="s">
        <v>41</v>
      </c>
      <c r="F32" s="34">
        <f>SUM(F26:F31)</f>
        <v>0</v>
      </c>
      <c r="G32" s="13">
        <f>SUM(G26:G31)</f>
        <v>0</v>
      </c>
    </row>
    <row r="33" spans="7:7" x14ac:dyDescent="0.3">
      <c r="G33" s="1"/>
    </row>
    <row r="34" spans="7:7" x14ac:dyDescent="0.3">
      <c r="G34" s="1"/>
    </row>
    <row r="35" spans="7:7" x14ac:dyDescent="0.3">
      <c r="G35" s="1"/>
    </row>
  </sheetData>
  <sheetProtection algorithmName="SHA-512" hashValue="xq1aI0+fQ4ft+kKnOkU0S10BG35eOmDlLB3asnrA0K4QoNvMNnRLDFCstFZCTkCegbf2OFjIBv/Kt6FFW8iyEA==" saltValue="8dWFpXmqFLOIr5U6/BVUww==" spinCount="100000" sheet="1" objects="1" scenarios="1"/>
  <mergeCells count="10">
    <mergeCell ref="B29:C29"/>
    <mergeCell ref="B30:C30"/>
    <mergeCell ref="B31:C31"/>
    <mergeCell ref="A2:D2"/>
    <mergeCell ref="A5:D6"/>
    <mergeCell ref="B25:C25"/>
    <mergeCell ref="B26:C26"/>
    <mergeCell ref="B27:C27"/>
    <mergeCell ref="B28:C28"/>
    <mergeCell ref="A3:E4"/>
  </mergeCells>
  <pageMargins left="0.7" right="0.7" top="0.75" bottom="0.75" header="0.3" footer="0.3"/>
  <pageSetup paperSize="9" scale="60" orientation="portrait" horizontalDpi="1200" verticalDpi="1200" r:id="rId1"/>
  <headerFooter>
    <oddHeader>&amp;Rתאריך הדפסה: &amp;D</oddHeader>
    <oddFooter xml:space="preserve">&amp;L________________________
                  חתימה   &amp;C________________________
שמות מורשי החתימה&amp;R_________________________
    שם המציע             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גיליון1</vt:lpstr>
      <vt:lpstr>גיליון1!Print_Area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ערן הורן</cp:lastModifiedBy>
  <cp:lastPrinted>2022-12-20T11:10:55Z</cp:lastPrinted>
  <dcterms:created xsi:type="dcterms:W3CDTF">2022-12-20T07:03:35Z</dcterms:created>
  <dcterms:modified xsi:type="dcterms:W3CDTF">2022-12-20T11:14:00Z</dcterms:modified>
</cp:coreProperties>
</file>